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 l="1"/>
  <c r="H31" i="1"/>
  <c r="H28" i="1"/>
  <c r="H27" i="1" l="1"/>
  <c r="H20" i="1" l="1"/>
  <c r="H19" i="1" l="1"/>
  <c r="H16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<sst xmlns="http://schemas.openxmlformats.org/spreadsheetml/2006/main" count="48" uniqueCount="28">
  <si>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</si>
  <si>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</si>
  <si>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</si>
  <si>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</si>
  <si>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</si>
  <si>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</si>
  <si>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</si>
  <si>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</si>
  <si>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</si>
  <si>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</si>
  <si>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</si>
  <si>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</si>
  <si>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</si>
  <si>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</si>
  <si>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</si>
  <si>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</si>
  <si>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</si>
  <si>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</si>
  <si>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</si>
  <si>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</si>
  <si>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</si>
  <si>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</si>
  <si>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</si>
  <si>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</si>
  <si>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</si>
  <si>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Dana:05.12.2019.</t>
  </si>
  <si>
    <t>Primljena i neutrošena participacija od 05.12.2019.</t>
  </si>
  <si>
    <t>Dana 05.12.2019.godine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</si>
</sst>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6" zoomScaleNormal="100" workbookViewId="0">
      <selection activeCell="D56" sqref="D56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43804</v>
      </c>
      <c r="H12" s="23">
        <v>10695472.34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43804</v>
      </c>
      <c r="H13" s="3">
        <f>H14+H25-H32-H42</f>
        <v>6960381.7400000021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43804</v>
      </c>
      <c r="H14" s="4">
        <f>H15+H16+H17+H18+H19+H20+H21+H22+H23+H24</f>
        <v>6497842.9700000016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4137567.96-1174-1699958.82-1200-4696-31022.11+17762.15-7045-491981-23621.44-1174-1174+1063250-303898.44-130000-1174-766476.52-3522-16077.1-2348-790486.93-34733.31-4697+15992.39-20097+2126500-857852.68+9197+44322-2349-3523-42114-9584.37+667440</f>
        <v>2830051.7799999993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</f>
        <v>768570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43804</v>
      </c>
      <c r="H25" s="4">
        <f>H26+H27+H28+H29+H30+H31</f>
        <v>1129978.77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113000+113000-113349.78+113000-117830.83+113000-124074.89+113000-117341.72+113000-96653.49+0.5+113000-76088.11+113000-99241.44+113000-70377.56+223250-0.02-75420.83-90956.97+115750-132414.92-2700-0.15+40000</f>
        <v>279549.78999999998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1758775.38-1036974.4+179666.67-200000-157432+359333.33-117850+9240-675</f>
        <v>794083.98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f>35339+16453+4553</f>
        <v>56345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43804</v>
      </c>
      <c r="H32" s="5">
        <f>SUM(H33:H41)</f>
        <v>667440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667440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43804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43804</v>
      </c>
      <c r="H48" s="6">
        <f>35842.79+5089960+549600+691200</f>
        <v>6366602.79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/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13326984.530000001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2019-12-06T11:55:07Z</dcterms:modified>
</cp:coreProperties>
</file>